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rcher\Desktop\Маја нови табели за објава\англиски табели\"/>
    </mc:Choice>
  </mc:AlternateContent>
  <bookViews>
    <workbookView xWindow="0" yWindow="0" windowWidth="15435" windowHeight="11595"/>
  </bookViews>
  <sheets>
    <sheet name="Total 4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2" i="1" l="1"/>
  <c r="AF22" i="1"/>
  <c r="AE22" i="1"/>
  <c r="AD22" i="1"/>
  <c r="AC22" i="1"/>
  <c r="AB22" i="1"/>
  <c r="AA22" i="1"/>
  <c r="Z22" i="1"/>
  <c r="AG12" i="1"/>
  <c r="AF12" i="1"/>
  <c r="AE12" i="1"/>
  <c r="AD12" i="1"/>
  <c r="AC12" i="1"/>
  <c r="AB12" i="1"/>
  <c r="AA12" i="1"/>
  <c r="Z12" i="1"/>
  <c r="Y22" i="1" l="1"/>
  <c r="X22" i="1"/>
  <c r="W22" i="1"/>
  <c r="V22" i="1"/>
  <c r="U22" i="1"/>
  <c r="T22" i="1"/>
  <c r="S22" i="1"/>
  <c r="R22" i="1"/>
  <c r="Y12" i="1"/>
  <c r="X12" i="1"/>
  <c r="W12" i="1"/>
  <c r="V12" i="1"/>
  <c r="U12" i="1"/>
  <c r="T12" i="1"/>
  <c r="S12" i="1"/>
  <c r="R12" i="1"/>
  <c r="Q22" i="1" l="1"/>
  <c r="P22" i="1"/>
  <c r="O22" i="1"/>
  <c r="N22" i="1"/>
  <c r="M22" i="1"/>
  <c r="L22" i="1"/>
  <c r="K22" i="1"/>
  <c r="J22" i="1"/>
  <c r="Q12" i="1"/>
  <c r="P12" i="1"/>
  <c r="O12" i="1"/>
  <c r="N12" i="1"/>
  <c r="M12" i="1"/>
  <c r="L12" i="1"/>
  <c r="K12" i="1"/>
  <c r="J12" i="1"/>
  <c r="I22" i="1"/>
  <c r="H22" i="1"/>
  <c r="G22" i="1"/>
  <c r="F22" i="1"/>
  <c r="E22" i="1"/>
  <c r="D22" i="1"/>
  <c r="C22" i="1"/>
  <c r="B2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<sst xmlns="http://schemas.openxmlformats.org/spreadsheetml/2006/main" count="117" uniqueCount="19">
  <si>
    <t>Payment transactions with payment cards by age structure</t>
  </si>
  <si>
    <t>Transactions carried out in the country</t>
  </si>
  <si>
    <t>ATM cash withdrawals</t>
  </si>
  <si>
    <t xml:space="preserve">POS transactions </t>
  </si>
  <si>
    <t>of which: 
performed by using contactless technology</t>
  </si>
  <si>
    <t>Transactions at virtual points of sale</t>
  </si>
  <si>
    <t>Age group</t>
  </si>
  <si>
    <t>Number of transactions</t>
  </si>
  <si>
    <t>Value of transactions</t>
  </si>
  <si>
    <t>from 15 to 24</t>
  </si>
  <si>
    <t>from 25 to 34</t>
  </si>
  <si>
    <t>from 35 to 44</t>
  </si>
  <si>
    <t>from 45 to 54</t>
  </si>
  <si>
    <t>from 55 to 64</t>
  </si>
  <si>
    <t>from 65 to 74</t>
  </si>
  <si>
    <t>over 74</t>
  </si>
  <si>
    <t>Total:</t>
  </si>
  <si>
    <t>Transactions carried out abroad</t>
  </si>
  <si>
    <t>of which:
 performed by using contactless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</si>
</sst>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4"/>
      <color theme="0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color theme="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3" fillId="4" borderId="1" xfId="0" applyNumberFormat="1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3" fontId="6" fillId="2" borderId="1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4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workbookViewId="0">
      <pane xSplit="1" topLeftCell="X1" activePane="topRight" state="frozen"/>
      <selection pane="topRight" activeCell="B27" sqref="B27"/>
    </sheetView>
  </sheetViews>
  <sheetFormatPr defaultRowHeight="15" x14ac:dyDescent="0.25"/>
  <cols>
    <col min="1" max="1" width="42.5703125" style="13" customWidth="1"/>
    <col min="2" max="13" width="20.7109375" style="13" customWidth="1"/>
    <col min="14" max="14" width="21.5703125" style="13" customWidth="1"/>
    <col min="15" max="15" width="21.85546875" style="13" customWidth="1"/>
    <col min="16" max="16" width="20" style="13" customWidth="1"/>
    <col min="17" max="17" width="20.5703125" style="13" customWidth="1"/>
    <col min="18" max="21" width="20.7109375" style="13" customWidth="1"/>
    <col min="22" max="22" width="21.5703125" style="13" customWidth="1"/>
    <col min="23" max="23" width="21.85546875" style="13" customWidth="1"/>
    <col min="24" max="24" width="20" style="13" customWidth="1"/>
    <col min="25" max="25" width="20.5703125" style="13" customWidth="1"/>
    <col min="26" max="33" width="20.7109375" style="13" customWidth="1"/>
    <col min="34" max="16384" width="9.140625" style="13"/>
  </cols>
  <sheetData>
    <row r="1" spans="1:33" ht="17.4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A2" s="2">
        <v>2020</v>
      </c>
      <c r="B2" s="3"/>
      <c r="C2" s="3"/>
      <c r="D2" s="3"/>
      <c r="E2" s="3"/>
      <c r="F2" s="3"/>
      <c r="G2" s="3"/>
      <c r="H2" s="3"/>
      <c r="I2" s="3"/>
      <c r="J2" s="2">
        <v>2021</v>
      </c>
      <c r="K2" s="3"/>
      <c r="L2" s="3"/>
      <c r="M2" s="3"/>
      <c r="N2" s="3"/>
      <c r="O2" s="3"/>
      <c r="P2" s="3"/>
      <c r="Q2" s="3"/>
      <c r="R2" s="2">
        <v>2022</v>
      </c>
      <c r="S2" s="3"/>
      <c r="T2" s="3"/>
      <c r="U2" s="3"/>
      <c r="V2" s="3"/>
      <c r="W2" s="3"/>
      <c r="X2" s="3"/>
      <c r="Y2" s="3"/>
      <c r="Z2" s="2">
        <v>2023</v>
      </c>
      <c r="AA2" s="3"/>
      <c r="AB2" s="3"/>
      <c r="AC2" s="3"/>
      <c r="AD2" s="3"/>
      <c r="AE2" s="3"/>
      <c r="AF2" s="3"/>
      <c r="AG2" s="3"/>
    </row>
    <row r="3" spans="1:33" ht="45" customHeight="1" x14ac:dyDescent="0.25">
      <c r="A3" s="14" t="s">
        <v>1</v>
      </c>
      <c r="B3" s="4" t="s">
        <v>2</v>
      </c>
      <c r="C3" s="5"/>
      <c r="D3" s="4" t="s">
        <v>3</v>
      </c>
      <c r="E3" s="5"/>
      <c r="F3" s="6" t="s">
        <v>4</v>
      </c>
      <c r="G3" s="7"/>
      <c r="H3" s="4" t="s">
        <v>5</v>
      </c>
      <c r="I3" s="5"/>
      <c r="J3" s="4" t="s">
        <v>2</v>
      </c>
      <c r="K3" s="5"/>
      <c r="L3" s="4" t="s">
        <v>3</v>
      </c>
      <c r="M3" s="5"/>
      <c r="N3" s="6" t="s">
        <v>4</v>
      </c>
      <c r="O3" s="7"/>
      <c r="P3" s="4" t="s">
        <v>5</v>
      </c>
      <c r="Q3" s="5"/>
      <c r="R3" s="4" t="s">
        <v>2</v>
      </c>
      <c r="S3" s="5"/>
      <c r="T3" s="4" t="s">
        <v>3</v>
      </c>
      <c r="U3" s="5"/>
      <c r="V3" s="6" t="s">
        <v>4</v>
      </c>
      <c r="W3" s="7"/>
      <c r="X3" s="4" t="s">
        <v>5</v>
      </c>
      <c r="Y3" s="5"/>
      <c r="Z3" s="4" t="s">
        <v>2</v>
      </c>
      <c r="AA3" s="5"/>
      <c r="AB3" s="4" t="s">
        <v>3</v>
      </c>
      <c r="AC3" s="5"/>
      <c r="AD3" s="6" t="s">
        <v>4</v>
      </c>
      <c r="AE3" s="7"/>
      <c r="AF3" s="4" t="s">
        <v>5</v>
      </c>
      <c r="AG3" s="5"/>
    </row>
    <row r="4" spans="1:33" x14ac:dyDescent="0.25">
      <c r="A4" s="15" t="s">
        <v>6</v>
      </c>
      <c r="B4" s="8" t="s">
        <v>7</v>
      </c>
      <c r="C4" s="8" t="s">
        <v>8</v>
      </c>
      <c r="D4" s="8" t="s">
        <v>7</v>
      </c>
      <c r="E4" s="8" t="s">
        <v>8</v>
      </c>
      <c r="F4" s="9" t="s">
        <v>7</v>
      </c>
      <c r="G4" s="9" t="s">
        <v>8</v>
      </c>
      <c r="H4" s="8" t="s">
        <v>7</v>
      </c>
      <c r="I4" s="8" t="s">
        <v>8</v>
      </c>
      <c r="J4" s="8" t="s">
        <v>7</v>
      </c>
      <c r="K4" s="8" t="s">
        <v>8</v>
      </c>
      <c r="L4" s="8" t="s">
        <v>7</v>
      </c>
      <c r="M4" s="8" t="s">
        <v>8</v>
      </c>
      <c r="N4" s="9" t="s">
        <v>7</v>
      </c>
      <c r="O4" s="9" t="s">
        <v>8</v>
      </c>
      <c r="P4" s="8" t="s">
        <v>7</v>
      </c>
      <c r="Q4" s="8" t="s">
        <v>8</v>
      </c>
      <c r="R4" s="8" t="s">
        <v>7</v>
      </c>
      <c r="S4" s="8" t="s">
        <v>8</v>
      </c>
      <c r="T4" s="8" t="s">
        <v>7</v>
      </c>
      <c r="U4" s="8" t="s">
        <v>8</v>
      </c>
      <c r="V4" s="9" t="s">
        <v>7</v>
      </c>
      <c r="W4" s="9" t="s">
        <v>8</v>
      </c>
      <c r="X4" s="8" t="s">
        <v>7</v>
      </c>
      <c r="Y4" s="8" t="s">
        <v>8</v>
      </c>
      <c r="Z4" s="8" t="s">
        <v>7</v>
      </c>
      <c r="AA4" s="8" t="s">
        <v>8</v>
      </c>
      <c r="AB4" s="8" t="s">
        <v>7</v>
      </c>
      <c r="AC4" s="8" t="s">
        <v>8</v>
      </c>
      <c r="AD4" s="9" t="s">
        <v>7</v>
      </c>
      <c r="AE4" s="9" t="s">
        <v>8</v>
      </c>
      <c r="AF4" s="8" t="s">
        <v>7</v>
      </c>
      <c r="AG4" s="8" t="s">
        <v>8</v>
      </c>
    </row>
    <row r="5" spans="1:33" s="17" customFormat="1" ht="12.75" x14ac:dyDescent="0.25">
      <c r="A5" s="16" t="s">
        <v>9</v>
      </c>
      <c r="B5" s="10">
        <v>1521153</v>
      </c>
      <c r="C5" s="11">
        <v>5590613463</v>
      </c>
      <c r="D5" s="10">
        <v>4027147</v>
      </c>
      <c r="E5" s="11">
        <v>2426095484.0999999</v>
      </c>
      <c r="F5" s="10">
        <v>2683841</v>
      </c>
      <c r="G5" s="11">
        <v>1290290641.2</v>
      </c>
      <c r="H5" s="10">
        <v>132206</v>
      </c>
      <c r="I5" s="11">
        <v>206229063.98000002</v>
      </c>
      <c r="J5" s="10">
        <v>1711300</v>
      </c>
      <c r="K5" s="11">
        <v>6318918117</v>
      </c>
      <c r="L5" s="10">
        <v>4415605</v>
      </c>
      <c r="M5" s="11">
        <v>2821198988.6999998</v>
      </c>
      <c r="N5" s="10">
        <v>2974089</v>
      </c>
      <c r="O5" s="11">
        <v>1521254142.8</v>
      </c>
      <c r="P5" s="10">
        <v>228084</v>
      </c>
      <c r="Q5" s="11">
        <v>316129941.56999999</v>
      </c>
      <c r="R5" s="10">
        <v>2133233</v>
      </c>
      <c r="S5" s="11">
        <v>7909035486</v>
      </c>
      <c r="T5" s="10">
        <v>6124929</v>
      </c>
      <c r="U5" s="11">
        <v>3802137469.1999998</v>
      </c>
      <c r="V5" s="10">
        <v>4534319</v>
      </c>
      <c r="W5" s="11">
        <v>2477280055.0999999</v>
      </c>
      <c r="X5" s="10">
        <v>319920</v>
      </c>
      <c r="Y5" s="11">
        <v>425373930.89999998</v>
      </c>
      <c r="Z5" s="10">
        <v>2188419</v>
      </c>
      <c r="AA5" s="11">
        <v>8746096760</v>
      </c>
      <c r="AB5" s="10">
        <v>9038706</v>
      </c>
      <c r="AC5" s="11">
        <v>4912688977</v>
      </c>
      <c r="AD5" s="10">
        <v>7387802</v>
      </c>
      <c r="AE5" s="11">
        <v>3496279596.3000002</v>
      </c>
      <c r="AF5" s="10">
        <v>412469</v>
      </c>
      <c r="AG5" s="11">
        <v>508643049.60000002</v>
      </c>
    </row>
    <row r="6" spans="1:33" s="17" customFormat="1" ht="12.75" x14ac:dyDescent="0.25">
      <c r="A6" s="16" t="s">
        <v>10</v>
      </c>
      <c r="B6" s="10">
        <v>4891269</v>
      </c>
      <c r="C6" s="11">
        <v>24171218535</v>
      </c>
      <c r="D6" s="10">
        <v>15950080</v>
      </c>
      <c r="E6" s="11">
        <v>12941604446</v>
      </c>
      <c r="F6" s="10">
        <v>10082019</v>
      </c>
      <c r="G6" s="11">
        <v>6474973883</v>
      </c>
      <c r="H6" s="10">
        <v>740564</v>
      </c>
      <c r="I6" s="11">
        <v>1049833558.2</v>
      </c>
      <c r="J6" s="10">
        <v>4993063</v>
      </c>
      <c r="K6" s="11">
        <v>25259877751</v>
      </c>
      <c r="L6" s="10">
        <v>18270375</v>
      </c>
      <c r="M6" s="11">
        <v>15614832896</v>
      </c>
      <c r="N6" s="10">
        <v>11787590</v>
      </c>
      <c r="O6" s="11">
        <v>7887180037</v>
      </c>
      <c r="P6" s="10">
        <v>1221658</v>
      </c>
      <c r="Q6" s="11">
        <v>2074695355.5</v>
      </c>
      <c r="R6" s="10">
        <v>5127525</v>
      </c>
      <c r="S6" s="11">
        <v>27219695195</v>
      </c>
      <c r="T6" s="10">
        <v>20561360</v>
      </c>
      <c r="U6" s="11">
        <v>17459444639</v>
      </c>
      <c r="V6" s="10">
        <v>14452336</v>
      </c>
      <c r="W6" s="11">
        <v>10625931647</v>
      </c>
      <c r="X6" s="10">
        <v>1475691</v>
      </c>
      <c r="Y6" s="11">
        <v>2570371292.5999999</v>
      </c>
      <c r="Z6" s="10">
        <v>5095272</v>
      </c>
      <c r="AA6" s="11">
        <v>28979908538</v>
      </c>
      <c r="AB6" s="10">
        <v>23482239</v>
      </c>
      <c r="AC6" s="11">
        <v>20242858103</v>
      </c>
      <c r="AD6" s="10">
        <v>17928192</v>
      </c>
      <c r="AE6" s="11">
        <v>13573764611</v>
      </c>
      <c r="AF6" s="10">
        <v>1556754</v>
      </c>
      <c r="AG6" s="11">
        <v>2777714760.5</v>
      </c>
    </row>
    <row r="7" spans="1:33" s="17" customFormat="1" ht="12.75" x14ac:dyDescent="0.25">
      <c r="A7" s="16" t="s">
        <v>11</v>
      </c>
      <c r="B7" s="10">
        <v>5285715</v>
      </c>
      <c r="C7" s="11">
        <v>31179949879</v>
      </c>
      <c r="D7" s="10">
        <v>18509039</v>
      </c>
      <c r="E7" s="11">
        <v>16795879201</v>
      </c>
      <c r="F7" s="10">
        <v>12160736</v>
      </c>
      <c r="G7" s="11">
        <v>8748837004</v>
      </c>
      <c r="H7" s="10">
        <v>864637</v>
      </c>
      <c r="I7" s="11">
        <v>1378353080</v>
      </c>
      <c r="J7" s="10">
        <v>5425154</v>
      </c>
      <c r="K7" s="11">
        <v>31827953772</v>
      </c>
      <c r="L7" s="10">
        <v>22637308</v>
      </c>
      <c r="M7" s="11">
        <v>19852735510</v>
      </c>
      <c r="N7" s="10">
        <v>15285935</v>
      </c>
      <c r="O7" s="11">
        <v>11015191593</v>
      </c>
      <c r="P7" s="10">
        <v>1487764</v>
      </c>
      <c r="Q7" s="11">
        <v>2795371597.0999999</v>
      </c>
      <c r="R7" s="10">
        <v>5740442</v>
      </c>
      <c r="S7" s="11">
        <v>34808707417</v>
      </c>
      <c r="T7" s="10">
        <v>26324877</v>
      </c>
      <c r="U7" s="11">
        <v>24320171619</v>
      </c>
      <c r="V7" s="10">
        <v>18374887</v>
      </c>
      <c r="W7" s="11">
        <v>14708707930</v>
      </c>
      <c r="X7" s="10">
        <v>1826881</v>
      </c>
      <c r="Y7" s="11">
        <v>3583207109.1999998</v>
      </c>
      <c r="Z7" s="10">
        <v>5978382</v>
      </c>
      <c r="AA7" s="11">
        <v>38273689436</v>
      </c>
      <c r="AB7" s="10">
        <v>30437743</v>
      </c>
      <c r="AC7" s="11">
        <v>28127280250</v>
      </c>
      <c r="AD7" s="10">
        <v>23213226</v>
      </c>
      <c r="AE7" s="11">
        <v>19145833688</v>
      </c>
      <c r="AF7" s="10">
        <v>1948404</v>
      </c>
      <c r="AG7" s="11">
        <v>3977057943.3000002</v>
      </c>
    </row>
    <row r="8" spans="1:33" s="17" customFormat="1" ht="12.75" x14ac:dyDescent="0.25">
      <c r="A8" s="16" t="s">
        <v>12</v>
      </c>
      <c r="B8" s="10">
        <v>4417263</v>
      </c>
      <c r="C8" s="11">
        <v>27344038394.349998</v>
      </c>
      <c r="D8" s="10">
        <v>14419470</v>
      </c>
      <c r="E8" s="11">
        <v>13928915568.190001</v>
      </c>
      <c r="F8" s="10">
        <v>9409734</v>
      </c>
      <c r="G8" s="11">
        <v>7187058222</v>
      </c>
      <c r="H8" s="10">
        <v>627581</v>
      </c>
      <c r="I8" s="11">
        <v>1044646770.9</v>
      </c>
      <c r="J8" s="10">
        <v>4569668</v>
      </c>
      <c r="K8" s="11">
        <v>28429547786</v>
      </c>
      <c r="L8" s="10">
        <v>18289846</v>
      </c>
      <c r="M8" s="11">
        <v>17056672815</v>
      </c>
      <c r="N8" s="10">
        <v>11887507</v>
      </c>
      <c r="O8" s="11">
        <v>9056694102</v>
      </c>
      <c r="P8" s="10">
        <v>1166986</v>
      </c>
      <c r="Q8" s="11">
        <v>2287391033.9000001</v>
      </c>
      <c r="R8" s="10">
        <v>4820301</v>
      </c>
      <c r="S8" s="11">
        <v>30974379989</v>
      </c>
      <c r="T8" s="10">
        <v>20581785</v>
      </c>
      <c r="U8" s="11">
        <v>19678106527</v>
      </c>
      <c r="V8" s="10">
        <v>14637702</v>
      </c>
      <c r="W8" s="11">
        <v>11984876638</v>
      </c>
      <c r="X8" s="10">
        <v>1371085</v>
      </c>
      <c r="Y8" s="11">
        <v>2824322912.0999999</v>
      </c>
      <c r="Z8" s="10">
        <v>5148594</v>
      </c>
      <c r="AA8" s="11">
        <v>34696919683</v>
      </c>
      <c r="AB8" s="10">
        <v>24429946</v>
      </c>
      <c r="AC8" s="11">
        <v>23304948273</v>
      </c>
      <c r="AD8" s="10">
        <v>18757095</v>
      </c>
      <c r="AE8" s="11">
        <v>15820675045</v>
      </c>
      <c r="AF8" s="10">
        <v>1466086</v>
      </c>
      <c r="AG8" s="11">
        <v>3166102283.3000002</v>
      </c>
    </row>
    <row r="9" spans="1:33" s="17" customFormat="1" ht="12.75" x14ac:dyDescent="0.25">
      <c r="A9" s="16" t="s">
        <v>13</v>
      </c>
      <c r="B9" s="10">
        <v>3885190</v>
      </c>
      <c r="C9" s="11">
        <v>24291195931.990002</v>
      </c>
      <c r="D9" s="10">
        <v>10126678</v>
      </c>
      <c r="E9" s="11">
        <v>9502643477.9799995</v>
      </c>
      <c r="F9" s="10">
        <v>6553514</v>
      </c>
      <c r="G9" s="11">
        <v>4808512473</v>
      </c>
      <c r="H9" s="10">
        <v>432998</v>
      </c>
      <c r="I9" s="11">
        <v>713973173.62</v>
      </c>
      <c r="J9" s="10">
        <v>3989694</v>
      </c>
      <c r="K9" s="11">
        <v>25124444731</v>
      </c>
      <c r="L9" s="10">
        <v>12965235</v>
      </c>
      <c r="M9" s="11">
        <v>11946027577</v>
      </c>
      <c r="N9" s="10">
        <v>8622487</v>
      </c>
      <c r="O9" s="11">
        <v>6250878821</v>
      </c>
      <c r="P9" s="10">
        <v>879391</v>
      </c>
      <c r="Q9" s="11">
        <v>1524885687.3</v>
      </c>
      <c r="R9" s="10">
        <v>4130660</v>
      </c>
      <c r="S9" s="11">
        <v>26886371441</v>
      </c>
      <c r="T9" s="10">
        <v>14818527</v>
      </c>
      <c r="U9" s="11">
        <v>13711880448</v>
      </c>
      <c r="V9" s="10">
        <v>10637393</v>
      </c>
      <c r="W9" s="11">
        <v>8368674081</v>
      </c>
      <c r="X9" s="10">
        <v>962540</v>
      </c>
      <c r="Y9" s="11">
        <v>1844422897.8</v>
      </c>
      <c r="Z9" s="10">
        <v>4333088</v>
      </c>
      <c r="AA9" s="11">
        <v>29599615164</v>
      </c>
      <c r="AB9" s="10">
        <v>17608607</v>
      </c>
      <c r="AC9" s="11">
        <v>16500216209</v>
      </c>
      <c r="AD9" s="10">
        <v>13573778</v>
      </c>
      <c r="AE9" s="11">
        <v>10952636456</v>
      </c>
      <c r="AF9" s="10">
        <v>1007824</v>
      </c>
      <c r="AG9" s="11">
        <v>2039017475.3</v>
      </c>
    </row>
    <row r="10" spans="1:33" s="17" customFormat="1" ht="12.75" x14ac:dyDescent="0.25">
      <c r="A10" s="16" t="s">
        <v>14</v>
      </c>
      <c r="B10" s="10">
        <v>2809063</v>
      </c>
      <c r="C10" s="11">
        <v>17306376558</v>
      </c>
      <c r="D10" s="10">
        <v>6208857</v>
      </c>
      <c r="E10" s="11">
        <v>5111749871</v>
      </c>
      <c r="F10" s="10">
        <v>3552056</v>
      </c>
      <c r="G10" s="11">
        <v>2400144764.9100003</v>
      </c>
      <c r="H10" s="10">
        <v>253582</v>
      </c>
      <c r="I10" s="11">
        <v>425155286.22000003</v>
      </c>
      <c r="J10" s="10">
        <v>3062361</v>
      </c>
      <c r="K10" s="11">
        <v>19137557268</v>
      </c>
      <c r="L10" s="10">
        <v>8322532</v>
      </c>
      <c r="M10" s="11">
        <v>6432110646</v>
      </c>
      <c r="N10" s="10">
        <v>4831662</v>
      </c>
      <c r="O10" s="11">
        <v>3289033305</v>
      </c>
      <c r="P10" s="10">
        <v>514201</v>
      </c>
      <c r="Q10" s="11">
        <v>831334977</v>
      </c>
      <c r="R10" s="10">
        <v>3178624</v>
      </c>
      <c r="S10" s="11">
        <v>20115832752</v>
      </c>
      <c r="T10" s="10">
        <v>10764825</v>
      </c>
      <c r="U10" s="11">
        <v>8678088894</v>
      </c>
      <c r="V10" s="10">
        <v>7363477</v>
      </c>
      <c r="W10" s="11">
        <v>5105257962</v>
      </c>
      <c r="X10" s="10">
        <v>573638</v>
      </c>
      <c r="Y10" s="11">
        <v>964046529.5</v>
      </c>
      <c r="Z10" s="10">
        <v>3369056</v>
      </c>
      <c r="AA10" s="11">
        <v>21458096552</v>
      </c>
      <c r="AB10" s="10">
        <v>12911612</v>
      </c>
      <c r="AC10" s="11">
        <v>10521301322</v>
      </c>
      <c r="AD10" s="10">
        <v>9721753</v>
      </c>
      <c r="AE10" s="11">
        <v>6883640750</v>
      </c>
      <c r="AF10" s="10">
        <v>599744</v>
      </c>
      <c r="AG10" s="11">
        <v>1034916498.8</v>
      </c>
    </row>
    <row r="11" spans="1:33" s="17" customFormat="1" ht="12.75" x14ac:dyDescent="0.25">
      <c r="A11" s="16" t="s">
        <v>15</v>
      </c>
      <c r="B11" s="10">
        <v>1037927</v>
      </c>
      <c r="C11" s="11">
        <v>7778041491</v>
      </c>
      <c r="D11" s="10">
        <v>1814904</v>
      </c>
      <c r="E11" s="11">
        <v>1407021101.7</v>
      </c>
      <c r="F11" s="10">
        <v>1219322</v>
      </c>
      <c r="G11" s="11">
        <v>793754793.29999995</v>
      </c>
      <c r="H11" s="10">
        <v>86435</v>
      </c>
      <c r="I11" s="11">
        <v>170280426.22</v>
      </c>
      <c r="J11" s="10">
        <v>1406895</v>
      </c>
      <c r="K11" s="11">
        <v>10819138972</v>
      </c>
      <c r="L11" s="10">
        <v>2908933</v>
      </c>
      <c r="M11" s="11">
        <v>1983194609.7</v>
      </c>
      <c r="N11" s="10">
        <v>2156698</v>
      </c>
      <c r="O11" s="11">
        <v>1219395486.0999999</v>
      </c>
      <c r="P11" s="10">
        <v>213548</v>
      </c>
      <c r="Q11" s="11">
        <v>316765251</v>
      </c>
      <c r="R11" s="10">
        <v>1391806</v>
      </c>
      <c r="S11" s="11">
        <v>10996556975</v>
      </c>
      <c r="T11" s="10">
        <v>3683061</v>
      </c>
      <c r="U11" s="11">
        <v>2817121310.6999998</v>
      </c>
      <c r="V11" s="10">
        <v>2701068</v>
      </c>
      <c r="W11" s="11">
        <v>1805492502.7</v>
      </c>
      <c r="X11" s="10">
        <v>235521</v>
      </c>
      <c r="Y11" s="11">
        <v>363995390.19999999</v>
      </c>
      <c r="Z11" s="10">
        <v>1569966</v>
      </c>
      <c r="AA11" s="11">
        <v>12459318013</v>
      </c>
      <c r="AB11" s="10">
        <v>4907400</v>
      </c>
      <c r="AC11" s="11">
        <v>3836316133</v>
      </c>
      <c r="AD11" s="10">
        <v>3814089</v>
      </c>
      <c r="AE11" s="11">
        <v>2611490203.3000002</v>
      </c>
      <c r="AF11" s="10">
        <v>257733</v>
      </c>
      <c r="AG11" s="11">
        <v>419778414.89999998</v>
      </c>
    </row>
    <row r="12" spans="1:33" s="19" customFormat="1" ht="16.5" customHeight="1" x14ac:dyDescent="0.25">
      <c r="A12" s="18" t="s">
        <v>16</v>
      </c>
      <c r="B12" s="12">
        <f t="shared" ref="B12:I12" si="0">SUM(B5:B11)</f>
        <v>23847580</v>
      </c>
      <c r="C12" s="12">
        <f t="shared" si="0"/>
        <v>137661434252.34003</v>
      </c>
      <c r="D12" s="12">
        <f t="shared" si="0"/>
        <v>71056175</v>
      </c>
      <c r="E12" s="12">
        <f t="shared" si="0"/>
        <v>62113909149.970001</v>
      </c>
      <c r="F12" s="12">
        <f t="shared" si="0"/>
        <v>45661222</v>
      </c>
      <c r="G12" s="12">
        <f t="shared" si="0"/>
        <v>31703571781.41</v>
      </c>
      <c r="H12" s="12">
        <f t="shared" si="0"/>
        <v>3138003</v>
      </c>
      <c r="I12" s="12">
        <f t="shared" si="0"/>
        <v>4988471359.1400013</v>
      </c>
      <c r="J12" s="12">
        <f t="shared" ref="J12:Q12" si="1">SUM(J5:J11)</f>
        <v>25158135</v>
      </c>
      <c r="K12" s="12">
        <f t="shared" si="1"/>
        <v>146917438397</v>
      </c>
      <c r="L12" s="12">
        <f t="shared" si="1"/>
        <v>87809834</v>
      </c>
      <c r="M12" s="12">
        <f t="shared" si="1"/>
        <v>75706773042.399994</v>
      </c>
      <c r="N12" s="12">
        <f t="shared" si="1"/>
        <v>57545968</v>
      </c>
      <c r="O12" s="12">
        <f t="shared" si="1"/>
        <v>40239627486.900002</v>
      </c>
      <c r="P12" s="12">
        <f t="shared" si="1"/>
        <v>5711632</v>
      </c>
      <c r="Q12" s="12">
        <f t="shared" si="1"/>
        <v>10146573843.369999</v>
      </c>
      <c r="R12" s="12">
        <f t="shared" ref="R12:Y12" si="2">SUM(R5:R11)</f>
        <v>26522591</v>
      </c>
      <c r="S12" s="12">
        <f t="shared" si="2"/>
        <v>158910579255</v>
      </c>
      <c r="T12" s="12">
        <f t="shared" si="2"/>
        <v>102859364</v>
      </c>
      <c r="U12" s="12">
        <f t="shared" si="2"/>
        <v>90466950906.899994</v>
      </c>
      <c r="V12" s="12">
        <f t="shared" si="2"/>
        <v>72701182</v>
      </c>
      <c r="W12" s="12">
        <f t="shared" si="2"/>
        <v>55076220815.799995</v>
      </c>
      <c r="X12" s="12">
        <f t="shared" si="2"/>
        <v>6765276</v>
      </c>
      <c r="Y12" s="12">
        <f t="shared" si="2"/>
        <v>12575740062.299999</v>
      </c>
      <c r="Z12" s="12">
        <f t="shared" ref="Z12:AG12" si="3">SUM(Z5:Z11)</f>
        <v>27682777</v>
      </c>
      <c r="AA12" s="12">
        <f t="shared" si="3"/>
        <v>174213644146</v>
      </c>
      <c r="AB12" s="12">
        <f t="shared" si="3"/>
        <v>122816253</v>
      </c>
      <c r="AC12" s="12">
        <f t="shared" si="3"/>
        <v>107445609267</v>
      </c>
      <c r="AD12" s="12">
        <f t="shared" si="3"/>
        <v>94395935</v>
      </c>
      <c r="AE12" s="12">
        <f t="shared" si="3"/>
        <v>72484320349.600006</v>
      </c>
      <c r="AF12" s="12">
        <f t="shared" si="3"/>
        <v>7249014</v>
      </c>
      <c r="AG12" s="12">
        <f t="shared" si="3"/>
        <v>13923230425.699999</v>
      </c>
    </row>
    <row r="13" spans="1:33" ht="45" customHeight="1" x14ac:dyDescent="0.25">
      <c r="A13" s="14" t="s">
        <v>17</v>
      </c>
      <c r="B13" s="4" t="s">
        <v>2</v>
      </c>
      <c r="C13" s="5"/>
      <c r="D13" s="4" t="s">
        <v>3</v>
      </c>
      <c r="E13" s="5"/>
      <c r="F13" s="6" t="s">
        <v>18</v>
      </c>
      <c r="G13" s="7"/>
      <c r="H13" s="4" t="s">
        <v>5</v>
      </c>
      <c r="I13" s="5"/>
      <c r="J13" s="4" t="s">
        <v>2</v>
      </c>
      <c r="K13" s="5"/>
      <c r="L13" s="4" t="s">
        <v>3</v>
      </c>
      <c r="M13" s="5"/>
      <c r="N13" s="6" t="s">
        <v>4</v>
      </c>
      <c r="O13" s="7"/>
      <c r="P13" s="4" t="s">
        <v>5</v>
      </c>
      <c r="Q13" s="5"/>
      <c r="R13" s="4" t="s">
        <v>2</v>
      </c>
      <c r="S13" s="5"/>
      <c r="T13" s="4" t="s">
        <v>3</v>
      </c>
      <c r="U13" s="5"/>
      <c r="V13" s="6" t="s">
        <v>4</v>
      </c>
      <c r="W13" s="7"/>
      <c r="X13" s="4" t="s">
        <v>5</v>
      </c>
      <c r="Y13" s="5"/>
      <c r="Z13" s="4" t="s">
        <v>2</v>
      </c>
      <c r="AA13" s="5"/>
      <c r="AB13" s="4" t="s">
        <v>3</v>
      </c>
      <c r="AC13" s="5"/>
      <c r="AD13" s="6" t="s">
        <v>4</v>
      </c>
      <c r="AE13" s="7"/>
      <c r="AF13" s="4" t="s">
        <v>5</v>
      </c>
      <c r="AG13" s="5"/>
    </row>
    <row r="14" spans="1:33" x14ac:dyDescent="0.25">
      <c r="A14" s="15" t="s">
        <v>6</v>
      </c>
      <c r="B14" s="8" t="s">
        <v>7</v>
      </c>
      <c r="C14" s="8" t="s">
        <v>8</v>
      </c>
      <c r="D14" s="8" t="s">
        <v>7</v>
      </c>
      <c r="E14" s="8" t="s">
        <v>8</v>
      </c>
      <c r="F14" s="9" t="s">
        <v>7</v>
      </c>
      <c r="G14" s="9" t="s">
        <v>8</v>
      </c>
      <c r="H14" s="8" t="s">
        <v>7</v>
      </c>
      <c r="I14" s="8" t="s">
        <v>8</v>
      </c>
      <c r="J14" s="8" t="s">
        <v>7</v>
      </c>
      <c r="K14" s="8" t="s">
        <v>8</v>
      </c>
      <c r="L14" s="8" t="s">
        <v>7</v>
      </c>
      <c r="M14" s="8" t="s">
        <v>8</v>
      </c>
      <c r="N14" s="9" t="s">
        <v>7</v>
      </c>
      <c r="O14" s="9" t="s">
        <v>8</v>
      </c>
      <c r="P14" s="8" t="s">
        <v>7</v>
      </c>
      <c r="Q14" s="8" t="s">
        <v>8</v>
      </c>
      <c r="R14" s="8" t="s">
        <v>7</v>
      </c>
      <c r="S14" s="8" t="s">
        <v>8</v>
      </c>
      <c r="T14" s="8" t="s">
        <v>7</v>
      </c>
      <c r="U14" s="8" t="s">
        <v>8</v>
      </c>
      <c r="V14" s="9" t="s">
        <v>7</v>
      </c>
      <c r="W14" s="9" t="s">
        <v>8</v>
      </c>
      <c r="X14" s="8" t="s">
        <v>7</v>
      </c>
      <c r="Y14" s="8" t="s">
        <v>8</v>
      </c>
      <c r="Z14" s="8" t="s">
        <v>7</v>
      </c>
      <c r="AA14" s="8" t="s">
        <v>8</v>
      </c>
      <c r="AB14" s="8" t="s">
        <v>7</v>
      </c>
      <c r="AC14" s="8" t="s">
        <v>8</v>
      </c>
      <c r="AD14" s="9" t="s">
        <v>7</v>
      </c>
      <c r="AE14" s="9" t="s">
        <v>8</v>
      </c>
      <c r="AF14" s="8" t="s">
        <v>7</v>
      </c>
      <c r="AG14" s="8" t="s">
        <v>8</v>
      </c>
    </row>
    <row r="15" spans="1:33" s="17" customFormat="1" ht="12.75" x14ac:dyDescent="0.25">
      <c r="A15" s="16" t="s">
        <v>9</v>
      </c>
      <c r="B15" s="10">
        <v>27356</v>
      </c>
      <c r="C15" s="11">
        <v>148557345.13</v>
      </c>
      <c r="D15" s="10">
        <v>410707</v>
      </c>
      <c r="E15" s="11">
        <v>355758254.51999998</v>
      </c>
      <c r="F15" s="10">
        <v>144901</v>
      </c>
      <c r="G15" s="11">
        <v>60847232.75</v>
      </c>
      <c r="H15" s="10">
        <v>263351</v>
      </c>
      <c r="I15" s="11">
        <v>182772778.19</v>
      </c>
      <c r="J15" s="10">
        <v>29536</v>
      </c>
      <c r="K15" s="11">
        <v>177854758.75999999</v>
      </c>
      <c r="L15" s="10">
        <v>648919</v>
      </c>
      <c r="M15" s="11">
        <v>635853878.47000003</v>
      </c>
      <c r="N15" s="10">
        <v>264630</v>
      </c>
      <c r="O15" s="11">
        <v>122981557.59</v>
      </c>
      <c r="P15" s="10">
        <v>366885</v>
      </c>
      <c r="Q15" s="11">
        <v>386417583.65999997</v>
      </c>
      <c r="R15" s="10">
        <v>38821</v>
      </c>
      <c r="S15" s="11">
        <v>229918592.44999999</v>
      </c>
      <c r="T15" s="10">
        <v>873554</v>
      </c>
      <c r="U15" s="11">
        <v>469880450.59000003</v>
      </c>
      <c r="V15" s="10">
        <v>567978</v>
      </c>
      <c r="W15" s="11">
        <v>256672229.32999998</v>
      </c>
      <c r="X15" s="10">
        <v>511627</v>
      </c>
      <c r="Y15" s="11">
        <v>625076297.60000002</v>
      </c>
      <c r="Z15" s="10">
        <v>37332</v>
      </c>
      <c r="AA15" s="11">
        <v>247619246.34</v>
      </c>
      <c r="AB15" s="10">
        <v>1199107</v>
      </c>
      <c r="AC15" s="11">
        <v>668073972.10000002</v>
      </c>
      <c r="AD15" s="10">
        <v>809200</v>
      </c>
      <c r="AE15" s="11">
        <v>389478816.68000001</v>
      </c>
      <c r="AF15" s="10">
        <v>659553</v>
      </c>
      <c r="AG15" s="11">
        <v>772764783.39999998</v>
      </c>
    </row>
    <row r="16" spans="1:33" s="17" customFormat="1" ht="12.75" x14ac:dyDescent="0.25">
      <c r="A16" s="16" t="s">
        <v>10</v>
      </c>
      <c r="B16" s="10">
        <v>25494</v>
      </c>
      <c r="C16" s="11">
        <v>182476957.91</v>
      </c>
      <c r="D16" s="10">
        <v>924124</v>
      </c>
      <c r="E16" s="11">
        <v>1185341062.8800001</v>
      </c>
      <c r="F16" s="10">
        <v>255171</v>
      </c>
      <c r="G16" s="11">
        <v>216690490.71000001</v>
      </c>
      <c r="H16" s="10">
        <v>718320</v>
      </c>
      <c r="I16" s="11">
        <v>677856439.39999998</v>
      </c>
      <c r="J16" s="10">
        <v>30589</v>
      </c>
      <c r="K16" s="11">
        <v>241634480.87</v>
      </c>
      <c r="L16" s="10">
        <v>1393606</v>
      </c>
      <c r="M16" s="11">
        <v>2110962397.8</v>
      </c>
      <c r="N16" s="10">
        <v>474712</v>
      </c>
      <c r="O16" s="11">
        <v>436057892.80000001</v>
      </c>
      <c r="P16" s="10">
        <v>800318</v>
      </c>
      <c r="Q16" s="11">
        <v>1126521907.4000001</v>
      </c>
      <c r="R16" s="10">
        <v>36224</v>
      </c>
      <c r="S16" s="11">
        <v>299521231.47000003</v>
      </c>
      <c r="T16" s="10">
        <v>1785696</v>
      </c>
      <c r="U16" s="11">
        <v>1519765183.9000001</v>
      </c>
      <c r="V16" s="10">
        <v>919337</v>
      </c>
      <c r="W16" s="11">
        <v>812446826.89999998</v>
      </c>
      <c r="X16" s="10">
        <v>1030836</v>
      </c>
      <c r="Y16" s="11">
        <v>1776816881.8</v>
      </c>
      <c r="Z16" s="10">
        <v>39672</v>
      </c>
      <c r="AA16" s="11">
        <v>319404790.96000004</v>
      </c>
      <c r="AB16" s="10">
        <v>2476193</v>
      </c>
      <c r="AC16" s="11">
        <v>2148900992.5999999</v>
      </c>
      <c r="AD16" s="10">
        <v>1422890</v>
      </c>
      <c r="AE16" s="11">
        <v>1252637208.3</v>
      </c>
      <c r="AF16" s="10">
        <v>1296474</v>
      </c>
      <c r="AG16" s="11">
        <v>2264961740.4000001</v>
      </c>
    </row>
    <row r="17" spans="1:33" s="17" customFormat="1" ht="12.75" x14ac:dyDescent="0.25">
      <c r="A17" s="16" t="s">
        <v>11</v>
      </c>
      <c r="B17" s="10">
        <v>23155</v>
      </c>
      <c r="C17" s="11">
        <v>189003084.10999998</v>
      </c>
      <c r="D17" s="10">
        <v>791976</v>
      </c>
      <c r="E17" s="11">
        <v>1298757816.8</v>
      </c>
      <c r="F17" s="10">
        <v>292234</v>
      </c>
      <c r="G17" s="11">
        <v>308022506.02999997</v>
      </c>
      <c r="H17" s="10">
        <v>618448</v>
      </c>
      <c r="I17" s="11">
        <v>665066874.29999995</v>
      </c>
      <c r="J17" s="10">
        <v>27884</v>
      </c>
      <c r="K17" s="11">
        <v>272269918.68000001</v>
      </c>
      <c r="L17" s="10">
        <v>1239916</v>
      </c>
      <c r="M17" s="11">
        <v>2363053622</v>
      </c>
      <c r="N17" s="10">
        <v>556334</v>
      </c>
      <c r="O17" s="11">
        <v>677166570.70000005</v>
      </c>
      <c r="P17" s="10">
        <v>683722</v>
      </c>
      <c r="Q17" s="11">
        <v>1008849888.9</v>
      </c>
      <c r="R17" s="10">
        <v>34113</v>
      </c>
      <c r="S17" s="11">
        <v>338798506.25999999</v>
      </c>
      <c r="T17" s="10">
        <v>1812062</v>
      </c>
      <c r="U17" s="11">
        <v>2131709194.0899999</v>
      </c>
      <c r="V17" s="10">
        <v>1038012</v>
      </c>
      <c r="W17" s="11">
        <v>1283283673.99</v>
      </c>
      <c r="X17" s="10">
        <v>844779</v>
      </c>
      <c r="Y17" s="11">
        <v>1618127541.8</v>
      </c>
      <c r="Z17" s="10">
        <v>38638</v>
      </c>
      <c r="AA17" s="11">
        <v>380220927.11000001</v>
      </c>
      <c r="AB17" s="10">
        <v>2519904</v>
      </c>
      <c r="AC17" s="11">
        <v>2885800233.9000001</v>
      </c>
      <c r="AD17" s="10">
        <v>1599189</v>
      </c>
      <c r="AE17" s="11">
        <v>1874116146.3</v>
      </c>
      <c r="AF17" s="10">
        <v>1074604</v>
      </c>
      <c r="AG17" s="11">
        <v>2097403362</v>
      </c>
    </row>
    <row r="18" spans="1:33" s="17" customFormat="1" ht="12.75" x14ac:dyDescent="0.25">
      <c r="A18" s="16" t="s">
        <v>12</v>
      </c>
      <c r="B18" s="10">
        <v>17547</v>
      </c>
      <c r="C18" s="11">
        <v>166149497.09999999</v>
      </c>
      <c r="D18" s="10">
        <v>524854</v>
      </c>
      <c r="E18" s="11">
        <v>1024389718.9399999</v>
      </c>
      <c r="F18" s="10">
        <v>244419</v>
      </c>
      <c r="G18" s="11">
        <v>317737687</v>
      </c>
      <c r="H18" s="10">
        <v>366375</v>
      </c>
      <c r="I18" s="11">
        <v>467098751.09999996</v>
      </c>
      <c r="J18" s="10">
        <v>21492</v>
      </c>
      <c r="K18" s="11">
        <v>251374573.86000001</v>
      </c>
      <c r="L18" s="10">
        <v>923032</v>
      </c>
      <c r="M18" s="11">
        <v>1841767664.8</v>
      </c>
      <c r="N18" s="10">
        <v>465936</v>
      </c>
      <c r="O18" s="11">
        <v>636898475.70000005</v>
      </c>
      <c r="P18" s="10">
        <v>416734</v>
      </c>
      <c r="Q18" s="11">
        <v>737166693.29999995</v>
      </c>
      <c r="R18" s="10">
        <v>23634</v>
      </c>
      <c r="S18" s="11">
        <v>257560735.37</v>
      </c>
      <c r="T18" s="10">
        <v>1319032</v>
      </c>
      <c r="U18" s="11">
        <v>2036458703.25</v>
      </c>
      <c r="V18" s="10">
        <v>828160</v>
      </c>
      <c r="W18" s="11">
        <v>1176868422.0999999</v>
      </c>
      <c r="X18" s="10">
        <v>515738</v>
      </c>
      <c r="Y18" s="11">
        <v>1188670664.3099999</v>
      </c>
      <c r="Z18" s="10">
        <v>25358</v>
      </c>
      <c r="AA18" s="11">
        <v>269676179.73000002</v>
      </c>
      <c r="AB18" s="10">
        <v>1872083</v>
      </c>
      <c r="AC18" s="11">
        <v>2851972054.5</v>
      </c>
      <c r="AD18" s="10">
        <v>1275081</v>
      </c>
      <c r="AE18" s="11">
        <v>1772353782.2</v>
      </c>
      <c r="AF18" s="10">
        <v>665364</v>
      </c>
      <c r="AG18" s="11">
        <v>1557166933.8</v>
      </c>
    </row>
    <row r="19" spans="1:33" s="17" customFormat="1" ht="12.75" x14ac:dyDescent="0.25">
      <c r="A19" s="16" t="s">
        <v>13</v>
      </c>
      <c r="B19" s="10">
        <v>11646</v>
      </c>
      <c r="C19" s="11">
        <v>140018360.28</v>
      </c>
      <c r="D19" s="10">
        <v>214787</v>
      </c>
      <c r="E19" s="11">
        <v>448758231.56</v>
      </c>
      <c r="F19" s="10">
        <v>104437</v>
      </c>
      <c r="G19" s="11">
        <v>128466289.42</v>
      </c>
      <c r="H19" s="10">
        <v>143520</v>
      </c>
      <c r="I19" s="11">
        <v>228205219.86000001</v>
      </c>
      <c r="J19" s="10">
        <v>12790</v>
      </c>
      <c r="K19" s="11">
        <v>194079144.38999999</v>
      </c>
      <c r="L19" s="10">
        <v>379629</v>
      </c>
      <c r="M19" s="11">
        <v>860524222.70000005</v>
      </c>
      <c r="N19" s="10">
        <v>204034</v>
      </c>
      <c r="O19" s="11">
        <v>289406099.19999999</v>
      </c>
      <c r="P19" s="10">
        <v>168718</v>
      </c>
      <c r="Q19" s="11">
        <v>352508294.00999999</v>
      </c>
      <c r="R19" s="10">
        <v>13584</v>
      </c>
      <c r="S19" s="11">
        <v>165153717.86000001</v>
      </c>
      <c r="T19" s="10">
        <v>559855</v>
      </c>
      <c r="U19" s="11">
        <v>940335481.63999999</v>
      </c>
      <c r="V19" s="10">
        <v>357611</v>
      </c>
      <c r="W19" s="11">
        <v>531279213.39999998</v>
      </c>
      <c r="X19" s="10">
        <v>208366</v>
      </c>
      <c r="Y19" s="11">
        <v>534781215.69999999</v>
      </c>
      <c r="Z19" s="10">
        <v>13595</v>
      </c>
      <c r="AA19" s="11">
        <v>160453143.57999998</v>
      </c>
      <c r="AB19" s="10">
        <v>828557</v>
      </c>
      <c r="AC19" s="11">
        <v>1300511572</v>
      </c>
      <c r="AD19" s="10">
        <v>569514</v>
      </c>
      <c r="AE19" s="11">
        <v>811240067.60000002</v>
      </c>
      <c r="AF19" s="10">
        <v>284800</v>
      </c>
      <c r="AG19" s="11">
        <v>673461419</v>
      </c>
    </row>
    <row r="20" spans="1:33" s="17" customFormat="1" ht="12.75" x14ac:dyDescent="0.25">
      <c r="A20" s="16" t="s">
        <v>14</v>
      </c>
      <c r="B20" s="10">
        <v>9592</v>
      </c>
      <c r="C20" s="11">
        <v>100560953.53999999</v>
      </c>
      <c r="D20" s="10">
        <v>86673</v>
      </c>
      <c r="E20" s="11">
        <v>161998635.69</v>
      </c>
      <c r="F20" s="10">
        <v>43660</v>
      </c>
      <c r="G20" s="11">
        <v>50529408.920000002</v>
      </c>
      <c r="H20" s="10">
        <v>48451</v>
      </c>
      <c r="I20" s="11">
        <v>68508502.620000005</v>
      </c>
      <c r="J20" s="10">
        <v>9839</v>
      </c>
      <c r="K20" s="11">
        <v>126670235</v>
      </c>
      <c r="L20" s="10">
        <v>151201</v>
      </c>
      <c r="M20" s="11">
        <v>303165626.46000004</v>
      </c>
      <c r="N20" s="10">
        <v>78252</v>
      </c>
      <c r="O20" s="11">
        <v>93005343.979999989</v>
      </c>
      <c r="P20" s="10">
        <v>63246</v>
      </c>
      <c r="Q20" s="11">
        <v>121056570.68000001</v>
      </c>
      <c r="R20" s="10">
        <v>10860</v>
      </c>
      <c r="S20" s="11">
        <v>129452690.40000001</v>
      </c>
      <c r="T20" s="10">
        <v>205160</v>
      </c>
      <c r="U20" s="11">
        <v>283479743.39999998</v>
      </c>
      <c r="V20" s="10">
        <v>137164</v>
      </c>
      <c r="W20" s="11">
        <v>164283138.71000001</v>
      </c>
      <c r="X20" s="10">
        <v>76749</v>
      </c>
      <c r="Y20" s="11">
        <v>153455467.19</v>
      </c>
      <c r="Z20" s="10">
        <v>10614</v>
      </c>
      <c r="AA20" s="11">
        <v>129017958.5</v>
      </c>
      <c r="AB20" s="10">
        <v>309276</v>
      </c>
      <c r="AC20" s="11">
        <v>419625804.89999998</v>
      </c>
      <c r="AD20" s="10">
        <v>222364</v>
      </c>
      <c r="AE20" s="11">
        <v>273152939.90999997</v>
      </c>
      <c r="AF20" s="10">
        <v>102492</v>
      </c>
      <c r="AG20" s="11">
        <v>209673007.69</v>
      </c>
    </row>
    <row r="21" spans="1:33" s="17" customFormat="1" ht="12.75" x14ac:dyDescent="0.25">
      <c r="A21" s="16" t="s">
        <v>15</v>
      </c>
      <c r="B21" s="10">
        <v>4235</v>
      </c>
      <c r="C21" s="11">
        <v>46682339.719999999</v>
      </c>
      <c r="D21" s="10">
        <v>22894</v>
      </c>
      <c r="E21" s="11">
        <v>42426056.189999998</v>
      </c>
      <c r="F21" s="10">
        <v>14190</v>
      </c>
      <c r="G21" s="11">
        <v>19003133.48</v>
      </c>
      <c r="H21" s="10">
        <v>16637</v>
      </c>
      <c r="I21" s="11">
        <v>20444812.949999999</v>
      </c>
      <c r="J21" s="10">
        <v>4637</v>
      </c>
      <c r="K21" s="11">
        <v>54790487.75</v>
      </c>
      <c r="L21" s="10">
        <v>34735</v>
      </c>
      <c r="M21" s="11">
        <v>50729722.82</v>
      </c>
      <c r="N21" s="10">
        <v>18443</v>
      </c>
      <c r="O21" s="11">
        <v>18398818.359999999</v>
      </c>
      <c r="P21" s="10">
        <v>25463</v>
      </c>
      <c r="Q21" s="11">
        <v>28628649.780000001</v>
      </c>
      <c r="R21" s="10">
        <v>5286</v>
      </c>
      <c r="S21" s="11">
        <v>64679120.980000004</v>
      </c>
      <c r="T21" s="10">
        <v>48092</v>
      </c>
      <c r="U21" s="11">
        <v>64959416.140000001</v>
      </c>
      <c r="V21" s="10">
        <v>29505</v>
      </c>
      <c r="W21" s="11">
        <v>32686539.93</v>
      </c>
      <c r="X21" s="10">
        <v>30693</v>
      </c>
      <c r="Y21" s="11">
        <v>34940496.649999999</v>
      </c>
      <c r="Z21" s="10">
        <v>5709</v>
      </c>
      <c r="AA21" s="11">
        <v>70598620.180000007</v>
      </c>
      <c r="AB21" s="10">
        <v>79097</v>
      </c>
      <c r="AC21" s="11">
        <v>98694449.719999999</v>
      </c>
      <c r="AD21" s="10">
        <v>53394</v>
      </c>
      <c r="AE21" s="11">
        <v>58872352.859999999</v>
      </c>
      <c r="AF21" s="10">
        <v>43454</v>
      </c>
      <c r="AG21" s="11">
        <v>51995217.789999999</v>
      </c>
    </row>
    <row r="22" spans="1:33" s="17" customFormat="1" ht="16.5" customHeight="1" x14ac:dyDescent="0.25">
      <c r="A22" s="18" t="s">
        <v>16</v>
      </c>
      <c r="B22" s="12">
        <f t="shared" ref="B22:I22" si="4">SUM(B15:B21)</f>
        <v>119025</v>
      </c>
      <c r="C22" s="12">
        <f t="shared" si="4"/>
        <v>973448537.78999996</v>
      </c>
      <c r="D22" s="12">
        <f t="shared" si="4"/>
        <v>2976015</v>
      </c>
      <c r="E22" s="12">
        <f t="shared" si="4"/>
        <v>4517429776.579999</v>
      </c>
      <c r="F22" s="12">
        <f t="shared" si="4"/>
        <v>1099012</v>
      </c>
      <c r="G22" s="12">
        <f t="shared" si="4"/>
        <v>1101296748.3099999</v>
      </c>
      <c r="H22" s="12">
        <f t="shared" si="4"/>
        <v>2175102</v>
      </c>
      <c r="I22" s="12">
        <f t="shared" si="4"/>
        <v>2309953378.4199996</v>
      </c>
      <c r="J22" s="12">
        <f t="shared" ref="J22:Q22" si="5">SUM(J15:J21)</f>
        <v>136767</v>
      </c>
      <c r="K22" s="12">
        <f t="shared" si="5"/>
        <v>1318673599.3099999</v>
      </c>
      <c r="L22" s="12">
        <f t="shared" si="5"/>
        <v>4771038</v>
      </c>
      <c r="M22" s="12">
        <f t="shared" si="5"/>
        <v>8166057135.0500002</v>
      </c>
      <c r="N22" s="12">
        <f t="shared" si="5"/>
        <v>2062341</v>
      </c>
      <c r="O22" s="12">
        <f t="shared" si="5"/>
        <v>2273914758.3300004</v>
      </c>
      <c r="P22" s="12">
        <f t="shared" si="5"/>
        <v>2525086</v>
      </c>
      <c r="Q22" s="12">
        <f t="shared" si="5"/>
        <v>3761149587.7300005</v>
      </c>
      <c r="R22" s="12">
        <f t="shared" ref="R22:Y22" si="6">SUM(R15:R21)</f>
        <v>162522</v>
      </c>
      <c r="S22" s="12">
        <f t="shared" si="6"/>
        <v>1485084594.7900004</v>
      </c>
      <c r="T22" s="12">
        <f t="shared" si="6"/>
        <v>6603451</v>
      </c>
      <c r="U22" s="12">
        <f t="shared" si="6"/>
        <v>7446588173.0100002</v>
      </c>
      <c r="V22" s="12">
        <f t="shared" si="6"/>
        <v>3877767</v>
      </c>
      <c r="W22" s="12">
        <f t="shared" si="6"/>
        <v>4257520044.3600001</v>
      </c>
      <c r="X22" s="12">
        <f t="shared" si="6"/>
        <v>3218788</v>
      </c>
      <c r="Y22" s="12">
        <f t="shared" si="6"/>
        <v>5931868565.0499992</v>
      </c>
      <c r="Z22" s="12">
        <f t="shared" ref="Z22:AG22" si="7">SUM(Z15:Z21)</f>
        <v>170918</v>
      </c>
      <c r="AA22" s="12">
        <f t="shared" si="7"/>
        <v>1576990866.4000001</v>
      </c>
      <c r="AB22" s="12">
        <f t="shared" si="7"/>
        <v>9284217</v>
      </c>
      <c r="AC22" s="12">
        <f t="shared" si="7"/>
        <v>10373579079.719999</v>
      </c>
      <c r="AD22" s="12">
        <f t="shared" si="7"/>
        <v>5951632</v>
      </c>
      <c r="AE22" s="12">
        <f t="shared" si="7"/>
        <v>6431851313.8499994</v>
      </c>
      <c r="AF22" s="12">
        <f t="shared" si="7"/>
        <v>4126741</v>
      </c>
      <c r="AG22" s="12">
        <f t="shared" si="7"/>
        <v>7627426464.0799999</v>
      </c>
    </row>
  </sheetData>
  <mergeCells count="37">
    <mergeCell ref="A1:AG1"/>
    <mergeCell ref="AD3:AE3"/>
    <mergeCell ref="AF3:AG3"/>
    <mergeCell ref="Z13:AA13"/>
    <mergeCell ref="AB13:AC13"/>
    <mergeCell ref="AD13:AE13"/>
    <mergeCell ref="AF13:AG13"/>
    <mergeCell ref="A2:I2"/>
    <mergeCell ref="J2:Q2"/>
    <mergeCell ref="J3:K3"/>
    <mergeCell ref="Z3:AA3"/>
    <mergeCell ref="AB3:AC3"/>
    <mergeCell ref="Z2:AG2"/>
    <mergeCell ref="P13:Q13"/>
    <mergeCell ref="B3:C3"/>
    <mergeCell ref="D3:E3"/>
    <mergeCell ref="F3:G3"/>
    <mergeCell ref="H3:I3"/>
    <mergeCell ref="B13:C13"/>
    <mergeCell ref="D13:E13"/>
    <mergeCell ref="F13:G13"/>
    <mergeCell ref="H13:I13"/>
    <mergeCell ref="R13:S13"/>
    <mergeCell ref="T13:U13"/>
    <mergeCell ref="V13:W13"/>
    <mergeCell ref="X13:Y13"/>
    <mergeCell ref="L3:M3"/>
    <mergeCell ref="N3:O3"/>
    <mergeCell ref="P3:Q3"/>
    <mergeCell ref="R2:Y2"/>
    <mergeCell ref="R3:S3"/>
    <mergeCell ref="T3:U3"/>
    <mergeCell ref="V3:W3"/>
    <mergeCell ref="X3:Y3"/>
    <mergeCell ref="J13:K13"/>
    <mergeCell ref="L13:M13"/>
    <mergeCell ref="N13:O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Borche Ristovski</cp:lastModifiedBy>
  <dcterms:created xsi:type="dcterms:W3CDTF">2022-04-04T10:06:20Z</dcterms:created>
  <dcterms:modified xsi:type="dcterms:W3CDTF">2024-03-25T15:24:31Z</dcterms:modified>
</cp:coreProperties>
</file>